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55" windowHeight="5310" activeTab="0"/>
  </bookViews>
  <sheets>
    <sheet name="CF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<sst xmlns="http://schemas.openxmlformats.org/spreadsheetml/2006/main" count="33" uniqueCount="30">
  <si>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MUNICIPÍO DE LEÓN
ESTADO ANALÍTICO DE INGRESOS POR FUENTE DE FINANCIAMIENTO
DEL 1 DE ENERO AL 31 DE MARZO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</si>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</sst>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/>
      <protection/>
    </xf>
    <xf numFmtId="0" fontId="2" fillId="2" borderId="4" xfId="20" applyFont="1" applyFill="1" applyBorder="1" applyAlignment="1" applyProtection="1">
      <alignment horizontal="center" vertical="center"/>
      <protection/>
    </xf>
    <xf numFmtId="0" fontId="2" fillId="2" borderId="5" xfId="20" applyFont="1" applyFill="1" applyBorder="1" applyAlignment="1" applyProtection="1">
      <alignment horizontal="center" vertical="center"/>
      <protection/>
    </xf>
    <xf numFmtId="0" fontId="2" fillId="2" borderId="5" xfId="20" applyFont="1" applyFill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Fill="1" applyBorder="1" applyAlignment="1" applyProtection="1">
      <alignment horizontal="center" vertical="top"/>
      <protection/>
    </xf>
    <xf numFmtId="0" fontId="2" fillId="0" borderId="6" xfId="21" applyFont="1" applyBorder="1" applyAlignment="1" applyProtection="1">
      <alignment horizontal="center" vertical="top"/>
      <protection/>
    </xf>
    <xf numFmtId="0" fontId="3" fillId="0" borderId="7" xfId="20" applyFont="1" applyFill="1" applyBorder="1" applyAlignment="1" applyProtection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/>
      <protection locked="0"/>
    </xf>
    <xf numFmtId="4" fontId="3" fillId="0" borderId="8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/>
    </xf>
    <xf numFmtId="0" fontId="2" fillId="0" borderId="9" xfId="21" applyFont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horizontal="justify" vertical="top" wrapText="1"/>
      <protection/>
    </xf>
    <xf numFmtId="4" fontId="4" fillId="0" borderId="0" xfId="20" applyNumberFormat="1" applyFont="1" applyFill="1" applyBorder="1" applyAlignment="1" applyProtection="1">
      <alignment vertical="top"/>
      <protection locked="0"/>
    </xf>
    <xf numFmtId="4" fontId="4" fillId="0" borderId="8" xfId="20" applyNumberFormat="1" applyFont="1" applyFill="1" applyBorder="1" applyAlignment="1" applyProtection="1">
      <alignment vertical="top"/>
      <protection locked="0"/>
    </xf>
    <xf numFmtId="0" fontId="4" fillId="0" borderId="9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 indent="1"/>
      <protection/>
    </xf>
    <xf numFmtId="0" fontId="4" fillId="0" borderId="0" xfId="20" applyFont="1" applyFill="1" applyBorder="1" applyAlignment="1" applyProtection="1">
      <alignment horizontal="left" vertical="top" indent="2"/>
      <protection/>
    </xf>
    <xf numFmtId="0" fontId="4" fillId="0" borderId="10" xfId="20" applyFont="1" applyFill="1" applyBorder="1" applyAlignment="1" applyProtection="1" quotePrefix="1">
      <alignment horizontal="center" vertical="top"/>
      <protection/>
    </xf>
    <xf numFmtId="0" fontId="4" fillId="0" borderId="11" xfId="20" applyFont="1" applyFill="1" applyBorder="1" applyAlignment="1" applyProtection="1">
      <alignment horizontal="left" vertical="top" wrapText="1" indent="1"/>
      <protection/>
    </xf>
    <xf numFmtId="4" fontId="4" fillId="0" borderId="11" xfId="20" applyNumberFormat="1" applyFont="1" applyFill="1" applyBorder="1" applyAlignment="1" applyProtection="1">
      <alignment vertical="top"/>
      <protection locked="0"/>
    </xf>
    <xf numFmtId="4" fontId="4" fillId="0" borderId="12" xfId="20" applyNumberFormat="1" applyFont="1" applyFill="1" applyBorder="1" applyAlignment="1" applyProtection="1">
      <alignment vertical="top"/>
      <protection locked="0"/>
    </xf>
    <xf numFmtId="0" fontId="5" fillId="0" borderId="0" xfId="21" applyFont="1" applyAlignment="1" applyProtection="1">
      <alignment vertical="top"/>
      <protection/>
    </xf>
    <xf numFmtId="0" fontId="5" fillId="0" borderId="0" xfId="21" applyFont="1" applyAlignment="1">
      <alignment vertical="top" wrapText="1"/>
      <protection/>
    </xf>
    <xf numFmtId="4" fontId="5" fillId="0" borderId="0" xfId="21" applyNumberFormat="1" applyFont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 applyProtection="1">
      <alignment vertical="top" wrapText="1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center" vertical="top"/>
      <protection locked="0"/>
    </xf>
    <xf numFmtId="164" fontId="6" fillId="0" borderId="7" xfId="22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164" fontId="6" fillId="0" borderId="7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0</xdr:rowOff>
    </xdr:to>
    <xdr:pic>
      <xdr:nvPicPr>
        <xdr:cNvPr id="2" name="1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5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zoomScale="106" zoomScaleSheetLayoutView="106" workbookViewId="0" topLeftCell="A1">
      <selection activeCell="G24" sqref="G24"/>
    </sheetView>
  </sheetViews>
  <sheetFormatPr defaultColWidth="10.28125" defaultRowHeight="15"/>
  <cols>
    <col min="1" max="1" width="7.57421875" style="17" customWidth="1"/>
    <col min="2" max="2" width="43.57421875" style="17" customWidth="1"/>
    <col min="3" max="3" width="15.28125" style="17" customWidth="1"/>
    <col min="4" max="4" width="17.00390625" style="17" customWidth="1"/>
    <col min="5" max="9" width="15.28125" style="17" customWidth="1"/>
    <col min="10" max="16384" width="10.28125" style="17" customWidth="1"/>
  </cols>
  <sheetData>
    <row r="1" spans="1:10" s="5" customFormat="1" ht="56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s="11" customFormat="1" ht="22.5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/>
    </row>
    <row r="3" spans="1:10" ht="15">
      <c r="A3" s="12">
        <v>90001</v>
      </c>
      <c r="B3" s="13" t="s">
        <v>10</v>
      </c>
      <c r="C3" s="14">
        <f>C4</f>
        <v>4571878487.559999</v>
      </c>
      <c r="D3" s="14">
        <f>E3-C3</f>
        <v>430666392.5400009</v>
      </c>
      <c r="E3" s="14">
        <f>E4</f>
        <v>5002544880.1</v>
      </c>
      <c r="F3" s="14">
        <f>F4</f>
        <v>1720891676.02</v>
      </c>
      <c r="G3" s="14">
        <f>G4</f>
        <v>1720891676.02</v>
      </c>
      <c r="H3" s="14">
        <f>G3-C3</f>
        <v>-2850986811.5399995</v>
      </c>
      <c r="I3" s="15">
        <v>0</v>
      </c>
      <c r="J3" s="16"/>
    </row>
    <row r="4" spans="1:10" ht="15">
      <c r="A4" s="18">
        <v>90002</v>
      </c>
      <c r="B4" s="19" t="s">
        <v>11</v>
      </c>
      <c r="C4" s="20">
        <f>C5+C6+C7+C8+C9+C12+C14+C16+C20</f>
        <v>4571878487.559999</v>
      </c>
      <c r="D4" s="20">
        <f>E4-C4</f>
        <v>430666392.5400009</v>
      </c>
      <c r="E4" s="20">
        <f>E5+E6+E7+E8+E9+E12+E14+E16+E20</f>
        <v>5002544880.1</v>
      </c>
      <c r="F4" s="20">
        <f>F5+F6+F7+F8+F9+F12+F14+F16+F20</f>
        <v>1720891676.02</v>
      </c>
      <c r="G4" s="20">
        <f>G5+G6+G7+G8+G9+G12+G14+G16+G20</f>
        <v>1720891676.02</v>
      </c>
      <c r="H4" s="20">
        <f>G4-C4</f>
        <v>-2850986811.5399995</v>
      </c>
      <c r="I4" s="21">
        <v>0</v>
      </c>
      <c r="J4" s="16"/>
    </row>
    <row r="5" spans="1:10" ht="15">
      <c r="A5" s="22">
        <v>10</v>
      </c>
      <c r="B5" s="23" t="s">
        <v>12</v>
      </c>
      <c r="C5" s="20">
        <v>1147065861.62</v>
      </c>
      <c r="D5" s="20">
        <f>E5-C5</f>
        <v>-0.05000019073486328</v>
      </c>
      <c r="E5" s="20">
        <v>1147065861.5699997</v>
      </c>
      <c r="F5" s="20">
        <v>643075962.04</v>
      </c>
      <c r="G5" s="20">
        <v>643075962.04</v>
      </c>
      <c r="H5" s="20">
        <f aca="true" t="shared" si="0" ref="H5:H13">G5-C5</f>
        <v>-503989899.5799999</v>
      </c>
      <c r="I5" s="21">
        <v>0</v>
      </c>
      <c r="J5" s="16"/>
    </row>
    <row r="6" spans="1:10" ht="15">
      <c r="A6" s="22">
        <v>30</v>
      </c>
      <c r="B6" s="23" t="s">
        <v>13</v>
      </c>
      <c r="C6" s="20">
        <v>0</v>
      </c>
      <c r="D6" s="20">
        <f aca="true" t="shared" si="1" ref="D6:D14">E6-C6</f>
        <v>0</v>
      </c>
      <c r="E6" s="20">
        <v>0</v>
      </c>
      <c r="F6" s="20">
        <v>0</v>
      </c>
      <c r="G6" s="20">
        <v>0</v>
      </c>
      <c r="H6" s="20">
        <f t="shared" si="0"/>
        <v>0</v>
      </c>
      <c r="I6" s="21">
        <v>0</v>
      </c>
      <c r="J6" s="16"/>
    </row>
    <row r="7" spans="1:10" ht="15">
      <c r="A7" s="22">
        <v>40</v>
      </c>
      <c r="B7" s="23" t="s">
        <v>14</v>
      </c>
      <c r="C7" s="20">
        <v>94710</v>
      </c>
      <c r="D7" s="20">
        <f t="shared" si="1"/>
        <v>0</v>
      </c>
      <c r="E7" s="20">
        <v>94710.00000000001</v>
      </c>
      <c r="F7" s="20">
        <v>25121.71</v>
      </c>
      <c r="G7" s="20">
        <v>25121.71</v>
      </c>
      <c r="H7" s="20">
        <f t="shared" si="0"/>
        <v>-69588.29000000001</v>
      </c>
      <c r="I7" s="21">
        <v>0</v>
      </c>
      <c r="J7" s="16"/>
    </row>
    <row r="8" spans="1:10" ht="15">
      <c r="A8" s="22">
        <v>50</v>
      </c>
      <c r="B8" s="23" t="s">
        <v>15</v>
      </c>
      <c r="C8" s="20">
        <v>310602335.37</v>
      </c>
      <c r="D8" s="20">
        <f t="shared" si="1"/>
        <v>0</v>
      </c>
      <c r="E8" s="20">
        <v>310602335.37</v>
      </c>
      <c r="F8" s="20">
        <v>71856130.79</v>
      </c>
      <c r="G8" s="20">
        <v>71856130.79</v>
      </c>
      <c r="H8" s="20">
        <f t="shared" si="0"/>
        <v>-238746204.57999998</v>
      </c>
      <c r="I8" s="21">
        <v>0</v>
      </c>
      <c r="J8" s="16"/>
    </row>
    <row r="9" spans="1:10" ht="15">
      <c r="A9" s="22">
        <v>51</v>
      </c>
      <c r="B9" s="24" t="s">
        <v>16</v>
      </c>
      <c r="C9" s="20">
        <v>56415852.26</v>
      </c>
      <c r="D9" s="20">
        <f t="shared" si="1"/>
        <v>0</v>
      </c>
      <c r="E9" s="20">
        <v>56415852.26</v>
      </c>
      <c r="F9" s="20">
        <v>20074071.43</v>
      </c>
      <c r="G9" s="20">
        <v>20074071.43</v>
      </c>
      <c r="H9" s="20">
        <f t="shared" si="0"/>
        <v>-36341780.83</v>
      </c>
      <c r="I9" s="21">
        <v>0</v>
      </c>
      <c r="J9" s="16"/>
    </row>
    <row r="10" spans="1:10" ht="15">
      <c r="A10" s="22">
        <v>52</v>
      </c>
      <c r="B10" s="24" t="s">
        <v>17</v>
      </c>
      <c r="C10" s="20">
        <v>56415852.26</v>
      </c>
      <c r="D10" s="20">
        <f t="shared" si="1"/>
        <v>0</v>
      </c>
      <c r="E10" s="20">
        <v>56415852.26</v>
      </c>
      <c r="F10" s="20">
        <v>20074071.43</v>
      </c>
      <c r="G10" s="20">
        <v>20074071.43</v>
      </c>
      <c r="H10" s="20">
        <f t="shared" si="0"/>
        <v>-36341780.83</v>
      </c>
      <c r="I10" s="21">
        <v>0</v>
      </c>
      <c r="J10" s="16"/>
    </row>
    <row r="11" spans="1:10" ht="15">
      <c r="A11" s="22">
        <v>60</v>
      </c>
      <c r="B11" s="23" t="s">
        <v>18</v>
      </c>
      <c r="C11" s="20">
        <v>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f t="shared" si="0"/>
        <v>0</v>
      </c>
      <c r="I11" s="21">
        <v>0</v>
      </c>
      <c r="J11" s="16"/>
    </row>
    <row r="12" spans="1:10" ht="15">
      <c r="A12" s="22">
        <v>61</v>
      </c>
      <c r="B12" s="24" t="s">
        <v>16</v>
      </c>
      <c r="C12" s="20">
        <v>182380588.81</v>
      </c>
      <c r="D12" s="20">
        <f t="shared" si="1"/>
        <v>2997463.460000038</v>
      </c>
      <c r="E12" s="20">
        <v>185378052.27000004</v>
      </c>
      <c r="F12" s="20">
        <v>51125564.22</v>
      </c>
      <c r="G12" s="20">
        <v>51125564.22</v>
      </c>
      <c r="H12" s="20">
        <f t="shared" si="0"/>
        <v>-131255024.59</v>
      </c>
      <c r="I12" s="21">
        <v>0</v>
      </c>
      <c r="J12" s="16"/>
    </row>
    <row r="13" spans="1:10" ht="15">
      <c r="A13" s="22">
        <v>62</v>
      </c>
      <c r="B13" s="24" t="s">
        <v>17</v>
      </c>
      <c r="C13" s="20">
        <v>182380588.81</v>
      </c>
      <c r="D13" s="20">
        <f t="shared" si="1"/>
        <v>2997463.460000038</v>
      </c>
      <c r="E13" s="20">
        <v>185378052.27000004</v>
      </c>
      <c r="F13" s="20">
        <v>51125564.22</v>
      </c>
      <c r="G13" s="20">
        <v>51125564.22</v>
      </c>
      <c r="H13" s="20">
        <f t="shared" si="0"/>
        <v>-131255024.59</v>
      </c>
      <c r="I13" s="21">
        <v>0</v>
      </c>
      <c r="J13" s="16"/>
    </row>
    <row r="14" spans="1:10" ht="15">
      <c r="A14" s="22">
        <v>80</v>
      </c>
      <c r="B14" s="23" t="s">
        <v>19</v>
      </c>
      <c r="C14" s="20">
        <v>2875319139.5</v>
      </c>
      <c r="D14" s="20">
        <f t="shared" si="1"/>
        <v>427668929.1300006</v>
      </c>
      <c r="E14" s="20">
        <v>3302988068.6300006</v>
      </c>
      <c r="F14" s="20">
        <v>934734825.83</v>
      </c>
      <c r="G14" s="20">
        <v>934734825.83</v>
      </c>
      <c r="H14" s="20">
        <f>G14-C14</f>
        <v>-1940584313.67</v>
      </c>
      <c r="I14" s="21">
        <v>0</v>
      </c>
      <c r="J14" s="16"/>
    </row>
    <row r="15" spans="1:10" ht="15">
      <c r="A15" s="22">
        <v>90</v>
      </c>
      <c r="B15" s="23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1">
        <v>0</v>
      </c>
      <c r="J15" s="16"/>
    </row>
    <row r="16" spans="1:10" ht="15">
      <c r="A16" s="18">
        <v>90003</v>
      </c>
      <c r="B16" s="19" t="s">
        <v>21</v>
      </c>
      <c r="C16" s="14">
        <v>0</v>
      </c>
      <c r="D16" s="14">
        <f>E16-C16</f>
        <v>0</v>
      </c>
      <c r="E16" s="14">
        <v>0</v>
      </c>
      <c r="F16" s="14">
        <v>0</v>
      </c>
      <c r="G16" s="14">
        <v>0</v>
      </c>
      <c r="H16" s="14">
        <v>0</v>
      </c>
      <c r="I16" s="21">
        <v>0</v>
      </c>
      <c r="J16" s="16"/>
    </row>
    <row r="17" spans="1:10" ht="15">
      <c r="A17" s="22">
        <v>20</v>
      </c>
      <c r="B17" s="23" t="s">
        <v>22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>
        <v>0</v>
      </c>
      <c r="J17" s="16"/>
    </row>
    <row r="18" spans="1:10" ht="15">
      <c r="A18" s="22">
        <v>70</v>
      </c>
      <c r="B18" s="23" t="s">
        <v>23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1">
        <v>0</v>
      </c>
      <c r="J18" s="16"/>
    </row>
    <row r="19" spans="1:10" ht="15">
      <c r="A19" s="22">
        <v>90</v>
      </c>
      <c r="B19" s="23" t="s">
        <v>20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>
        <v>0</v>
      </c>
      <c r="J19" s="16"/>
    </row>
    <row r="20" spans="1:10" ht="15">
      <c r="A20" s="18">
        <v>90004</v>
      </c>
      <c r="B20" s="5" t="s">
        <v>24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21">
        <v>0</v>
      </c>
      <c r="J20" s="16"/>
    </row>
    <row r="21" spans="1:10" ht="15">
      <c r="A21" s="25" t="s">
        <v>25</v>
      </c>
      <c r="B21" s="26" t="s">
        <v>26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>
        <v>0</v>
      </c>
      <c r="J21" s="16"/>
    </row>
    <row r="23" spans="1:4" ht="15">
      <c r="A23" s="29" t="s">
        <v>27</v>
      </c>
      <c r="B23" s="30"/>
      <c r="C23" s="30"/>
      <c r="D23" s="31"/>
    </row>
    <row r="24" spans="1:4" ht="15">
      <c r="A24" s="32"/>
      <c r="B24" s="30"/>
      <c r="C24" s="30"/>
      <c r="D24" s="31"/>
    </row>
    <row r="25" spans="1:4" ht="15">
      <c r="A25" s="33"/>
      <c r="B25" s="34"/>
      <c r="C25" s="33"/>
      <c r="D25" s="33"/>
    </row>
    <row r="26" spans="1:4" ht="15">
      <c r="A26" s="35"/>
      <c r="B26" s="33"/>
      <c r="C26" s="33"/>
      <c r="D26" s="33"/>
    </row>
    <row r="27" spans="1:4" ht="15">
      <c r="A27" s="35"/>
      <c r="B27" s="33"/>
      <c r="C27" s="35"/>
      <c r="D27" s="36"/>
    </row>
    <row r="28" spans="1:5" ht="45" customHeight="1">
      <c r="A28" s="35"/>
      <c r="B28" s="37" t="s">
        <v>28</v>
      </c>
      <c r="C28" s="38"/>
      <c r="D28" s="39" t="s">
        <v>29</v>
      </c>
      <c r="E28" s="39"/>
    </row>
  </sheetData>
  <mergeCells count="2">
    <mergeCell ref="A1:I1"/>
    <mergeCell ref="D28:E28"/>
  </mergeCells>
  <printOptions/>
  <pageMargins left="0.7" right="0.7" top="0.75" bottom="0.75" header="0.3" footer="0.3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2017-05-04T14:01:41Z</cp:lastPrinted>
  <dcterms:created xsi:type="dcterms:W3CDTF">2017-05-04T13:59:19Z</dcterms:created>
  <dcterms:modified xsi:type="dcterms:W3CDTF">2017-05-04T14:03:22Z</dcterms:modified>
  <cp:category/>
  <cp:version/>
  <cp:contentType/>
  <cp:contentStatus/>
</cp:coreProperties>
</file>